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kcja" sheetId="1" state="visible" r:id="rId1"/>
    <sheet name="Produkty" sheetId="2" state="visible" r:id="rId2"/>
    <sheet name="Zamówienie" sheetId="3" state="visible" r:id="rId3"/>
    <sheet name="Cena z docelowej marż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00693E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10" fontId="0" fillId="3" borderId="0" pivotButton="0" quotePrefix="0" xfId="0"/>
    <xf numFmtId="164" fontId="0" fillId="0" borderId="0" pivotButton="0" quotePrefix="0" xfId="0"/>
    <xf numFmtId="1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2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Arkusz marży sklepu — WooMate (woomate.pl/blog/jak-obliczyc-marze-w-sklepie-internetowym)</t>
        </is>
      </c>
    </row>
    <row r="2">
      <c r="A2" s="2" t="inlineStr"/>
    </row>
    <row r="3">
      <c r="A3" s="2" t="inlineStr">
        <is>
          <t>Żółte komórki wypełniasz Ty. Pozostałe liczą się same. Wiersze z dopiskiem PRZYKŁAD nadpisz własnymi danymi.</t>
        </is>
      </c>
    </row>
    <row r="4">
      <c r="A4" s="2" t="inlineStr"/>
    </row>
    <row r="5">
      <c r="A5" s="2" t="inlineStr">
        <is>
          <t>Produkty: cena brutto z karty produktu, stawka VAT, koszt zakupu netto z faktury. Arkusz liczy cenę netto, marżę w zł, marżę % (od ceny netto) i narzut % (od kosztu).</t>
        </is>
      </c>
    </row>
    <row r="6">
      <c r="A6" s="2" t="inlineStr">
        <is>
          <t>Zamówienie: rachunek jednego typowego zamówienia. Reklama na zamówienie = wydatki na reklamy w miesiącu / liczba zamówień. Próg ROAS = 1 / marża przed reklamą.</t>
        </is>
      </c>
    </row>
    <row r="7">
      <c r="A7" s="2" t="inlineStr">
        <is>
          <t>Próg rentowności: ile zamówień w miesiącu pokrywa koszty stałe przy obecnym zysku na zamówieniu.</t>
        </is>
      </c>
    </row>
    <row r="8">
      <c r="A8" s="2" t="inlineStr">
        <is>
          <t>Cena z docelowej marży: cena netto = koszt / (1 − marża). Nie myl z narzutem: koszt × 1,3 daje 23,08% marży, nie 30%.</t>
        </is>
      </c>
    </row>
    <row r="9">
      <c r="A9" s="2" t="inlineStr"/>
    </row>
    <row r="10">
      <c r="A10" s="2" t="inlineStr">
        <is>
          <t>Sprzedawca zwolniony z VAT: wpisz VAT 0% i koszt zakupu z VAT (brutto z faktury), bo nie odliczasz podatku.</t>
        </is>
      </c>
    </row>
    <row r="11">
      <c r="A11" s="2" t="inlineStr">
        <is>
          <t>Wszystkie wyniki są przed kosztami stałymi, podatkiem dochodowym i kosztami zwrotów, chyba że wpiszesz je osobno.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9" customWidth="1" min="3" max="3"/>
    <col width="16" customWidth="1" min="4" max="4"/>
    <col width="14" customWidth="1" min="5" max="5"/>
    <col width="13" customWidth="1" min="6" max="6"/>
    <col width="11" customWidth="1" min="7" max="7"/>
    <col width="11" customWidth="1" min="8" max="8"/>
    <col width="26" customWidth="1" min="9" max="9"/>
  </cols>
  <sheetData>
    <row r="1" ht="32" customHeight="1">
      <c r="A1" s="3" t="inlineStr">
        <is>
          <t>Nazwa produktu</t>
        </is>
      </c>
      <c r="B1" s="3" t="inlineStr">
        <is>
          <t>Cena brutto (zł)</t>
        </is>
      </c>
      <c r="C1" s="3" t="inlineStr">
        <is>
          <t>VAT (%)</t>
        </is>
      </c>
      <c r="D1" s="3" t="inlineStr">
        <is>
          <t>Koszt zakupu netto (zł)</t>
        </is>
      </c>
      <c r="E1" s="3" t="inlineStr">
        <is>
          <t>Cena netto (zł)</t>
        </is>
      </c>
      <c r="F1" s="3" t="inlineStr">
        <is>
          <t>Marża (zł)</t>
        </is>
      </c>
      <c r="G1" s="3" t="inlineStr">
        <is>
          <t>Marża (%)</t>
        </is>
      </c>
      <c r="H1" s="3" t="inlineStr">
        <is>
          <t>Narzut (%)</t>
        </is>
      </c>
      <c r="I1" s="3" t="inlineStr">
        <is>
          <t>Uwagi</t>
        </is>
      </c>
    </row>
    <row r="2">
      <c r="A2" s="4" t="inlineStr">
        <is>
          <t>PRZYKŁAD: Lampa biurkowa</t>
        </is>
      </c>
      <c r="B2" s="5" t="n">
        <v>249</v>
      </c>
      <c r="C2" s="6" t="n">
        <v>0.23</v>
      </c>
      <c r="D2" s="5" t="n">
        <v>120</v>
      </c>
      <c r="E2" s="7">
        <f>IF(B2="","",B2/(1+C2))</f>
        <v/>
      </c>
      <c r="F2" s="7">
        <f>IF(B2="","",E2-D2)</f>
        <v/>
      </c>
      <c r="G2" s="8">
        <f>IF(OR(B2="",E2=0),"",F2/E2)</f>
        <v/>
      </c>
      <c r="H2" s="8">
        <f>IF(OR(B2="",D2=0),"",F2/D2)</f>
        <v/>
      </c>
      <c r="I2" t="inlineStr">
        <is>
          <t>wiersz przykładowy, nadpisz</t>
        </is>
      </c>
    </row>
    <row r="3">
      <c r="A3" s="4" t="inlineStr">
        <is>
          <t>PRZYKŁAD: Kubek ceramiczny</t>
        </is>
      </c>
      <c r="B3" s="5" t="n">
        <v>59</v>
      </c>
      <c r="C3" s="6" t="n">
        <v>0.23</v>
      </c>
      <c r="D3" s="5" t="n">
        <v>22</v>
      </c>
      <c r="E3" s="7">
        <f>IF(B3="","",B3/(1+C3))</f>
        <v/>
      </c>
      <c r="F3" s="7">
        <f>IF(B3="","",E3-D3)</f>
        <v/>
      </c>
      <c r="G3" s="8">
        <f>IF(OR(B3="",E3=0),"",F3/E3)</f>
        <v/>
      </c>
      <c r="H3" s="8">
        <f>IF(OR(B3="",D3=0),"",F3/D3)</f>
        <v/>
      </c>
      <c r="I3" t="inlineStr">
        <is>
          <t>wiersz przykładowy, nadpisz</t>
        </is>
      </c>
    </row>
    <row r="4">
      <c r="A4" s="4" t="inlineStr">
        <is>
          <t>PRZYKŁAD: Książka</t>
        </is>
      </c>
      <c r="B4" s="5" t="n">
        <v>79</v>
      </c>
      <c r="C4" s="6" t="n">
        <v>0.05</v>
      </c>
      <c r="D4" s="5" t="n">
        <v>48</v>
      </c>
      <c r="E4" s="7">
        <f>IF(B4="","",B4/(1+C4))</f>
        <v/>
      </c>
      <c r="F4" s="7">
        <f>IF(B4="","",E4-D4)</f>
        <v/>
      </c>
      <c r="G4" s="8">
        <f>IF(OR(B4="",E4=0),"",F4/E4)</f>
        <v/>
      </c>
      <c r="H4" s="8">
        <f>IF(OR(B4="",D4=0),"",F4/D4)</f>
        <v/>
      </c>
      <c r="I4" t="inlineStr">
        <is>
          <t>wiersz przykładowy, nadpisz</t>
        </is>
      </c>
    </row>
    <row r="5">
      <c r="A5" s="4" t="inlineStr">
        <is>
          <t>PRZYKŁAD: Sprzedawca zwolniony z VAT (koszt z VAT)</t>
        </is>
      </c>
      <c r="B5" s="5" t="n">
        <v>249</v>
      </c>
      <c r="C5" s="6" t="n">
        <v>0</v>
      </c>
      <c r="D5" s="5" t="n">
        <v>147.6</v>
      </c>
      <c r="E5" s="7">
        <f>IF(B5="","",B5/(1+C5))</f>
        <v/>
      </c>
      <c r="F5" s="7">
        <f>IF(B5="","",E5-D5)</f>
        <v/>
      </c>
      <c r="G5" s="8">
        <f>IF(OR(B5="",E5=0),"",F5/E5)</f>
        <v/>
      </c>
      <c r="H5" s="8">
        <f>IF(OR(B5="",D5=0),"",F5/D5)</f>
        <v/>
      </c>
      <c r="I5" t="inlineStr">
        <is>
          <t>wiersz przykładowy, nadpisz</t>
        </is>
      </c>
    </row>
    <row r="6">
      <c r="A6" s="4" t="n"/>
      <c r="B6" s="5" t="n"/>
      <c r="C6" s="6" t="n"/>
      <c r="D6" s="5" t="n"/>
      <c r="E6" s="7">
        <f>IF(B6="","",B6/(1+C6))</f>
        <v/>
      </c>
      <c r="F6" s="7">
        <f>IF(B6="","",E6-D6)</f>
        <v/>
      </c>
      <c r="G6" s="8">
        <f>IF(OR(B6="",E6=0),"",F6/E6)</f>
        <v/>
      </c>
      <c r="H6" s="8">
        <f>IF(OR(B6="",D6=0),"",F6/D6)</f>
        <v/>
      </c>
    </row>
    <row r="7">
      <c r="A7" s="4" t="n"/>
      <c r="B7" s="5" t="n"/>
      <c r="C7" s="6" t="n"/>
      <c r="D7" s="5" t="n"/>
      <c r="E7" s="7">
        <f>IF(B7="","",B7/(1+C7))</f>
        <v/>
      </c>
      <c r="F7" s="7">
        <f>IF(B7="","",E7-D7)</f>
        <v/>
      </c>
      <c r="G7" s="8">
        <f>IF(OR(B7="",E7=0),"",F7/E7)</f>
        <v/>
      </c>
      <c r="H7" s="8">
        <f>IF(OR(B7="",D7=0),"",F7/D7)</f>
        <v/>
      </c>
    </row>
    <row r="8">
      <c r="A8" s="4" t="n"/>
      <c r="B8" s="5" t="n"/>
      <c r="C8" s="6" t="n"/>
      <c r="D8" s="5" t="n"/>
      <c r="E8" s="7">
        <f>IF(B8="","",B8/(1+C8))</f>
        <v/>
      </c>
      <c r="F8" s="7">
        <f>IF(B8="","",E8-D8)</f>
        <v/>
      </c>
      <c r="G8" s="8">
        <f>IF(OR(B8="",E8=0),"",F8/E8)</f>
        <v/>
      </c>
      <c r="H8" s="8">
        <f>IF(OR(B8="",D8=0),"",F8/D8)</f>
        <v/>
      </c>
    </row>
    <row r="9">
      <c r="A9" s="4" t="n"/>
      <c r="B9" s="5" t="n"/>
      <c r="C9" s="6" t="n"/>
      <c r="D9" s="5" t="n"/>
      <c r="E9" s="7">
        <f>IF(B9="","",B9/(1+C9))</f>
        <v/>
      </c>
      <c r="F9" s="7">
        <f>IF(B9="","",E9-D9)</f>
        <v/>
      </c>
      <c r="G9" s="8">
        <f>IF(OR(B9="",E9=0),"",F9/E9)</f>
        <v/>
      </c>
      <c r="H9" s="8">
        <f>IF(OR(B9="",D9=0),"",F9/D9)</f>
        <v/>
      </c>
    </row>
    <row r="10">
      <c r="A10" s="4" t="n"/>
      <c r="B10" s="5" t="n"/>
      <c r="C10" s="6" t="n"/>
      <c r="D10" s="5" t="n"/>
      <c r="E10" s="7">
        <f>IF(B10="","",B10/(1+C10))</f>
        <v/>
      </c>
      <c r="F10" s="7">
        <f>IF(B10="","",E10-D10)</f>
        <v/>
      </c>
      <c r="G10" s="8">
        <f>IF(OR(B10="",E10=0),"",F10/E10)</f>
        <v/>
      </c>
      <c r="H10" s="8">
        <f>IF(OR(B10="",D10=0),"",F10/D10)</f>
        <v/>
      </c>
    </row>
    <row r="11">
      <c r="A11" s="4" t="n"/>
      <c r="B11" s="5" t="n"/>
      <c r="C11" s="6" t="n"/>
      <c r="D11" s="5" t="n"/>
      <c r="E11" s="7">
        <f>IF(B11="","",B11/(1+C11))</f>
        <v/>
      </c>
      <c r="F11" s="7">
        <f>IF(B11="","",E11-D11)</f>
        <v/>
      </c>
      <c r="G11" s="8">
        <f>IF(OR(B11="",E11=0),"",F11/E11)</f>
        <v/>
      </c>
      <c r="H11" s="8">
        <f>IF(OR(B11="",D11=0),"",F11/D11)</f>
        <v/>
      </c>
    </row>
    <row r="12">
      <c r="A12" s="4" t="n"/>
      <c r="B12" s="5" t="n"/>
      <c r="C12" s="6" t="n"/>
      <c r="D12" s="5" t="n"/>
      <c r="E12" s="7">
        <f>IF(B12="","",B12/(1+C12))</f>
        <v/>
      </c>
      <c r="F12" s="7">
        <f>IF(B12="","",E12-D12)</f>
        <v/>
      </c>
      <c r="G12" s="8">
        <f>IF(OR(B12="",E12=0),"",F12/E12)</f>
        <v/>
      </c>
      <c r="H12" s="8">
        <f>IF(OR(B12="",D12=0),"",F12/D12)</f>
        <v/>
      </c>
    </row>
    <row r="13">
      <c r="A13" s="4" t="n"/>
      <c r="B13" s="5" t="n"/>
      <c r="C13" s="6" t="n"/>
      <c r="D13" s="5" t="n"/>
      <c r="E13" s="7">
        <f>IF(B13="","",B13/(1+C13))</f>
        <v/>
      </c>
      <c r="F13" s="7">
        <f>IF(B13="","",E13-D13)</f>
        <v/>
      </c>
      <c r="G13" s="8">
        <f>IF(OR(B13="",E13=0),"",F13/E13)</f>
        <v/>
      </c>
      <c r="H13" s="8">
        <f>IF(OR(B13="",D13=0),"",F13/D13)</f>
        <v/>
      </c>
    </row>
    <row r="14">
      <c r="A14" s="4" t="n"/>
      <c r="B14" s="5" t="n"/>
      <c r="C14" s="6" t="n"/>
      <c r="D14" s="5" t="n"/>
      <c r="E14" s="7">
        <f>IF(B14="","",B14/(1+C14))</f>
        <v/>
      </c>
      <c r="F14" s="7">
        <f>IF(B14="","",E14-D14)</f>
        <v/>
      </c>
      <c r="G14" s="8">
        <f>IF(OR(B14="",E14=0),"",F14/E14)</f>
        <v/>
      </c>
      <c r="H14" s="8">
        <f>IF(OR(B14="",D14=0),"",F14/D14)</f>
        <v/>
      </c>
    </row>
    <row r="15">
      <c r="A15" s="4" t="n"/>
      <c r="B15" s="5" t="n"/>
      <c r="C15" s="6" t="n"/>
      <c r="D15" s="5" t="n"/>
      <c r="E15" s="7">
        <f>IF(B15="","",B15/(1+C15))</f>
        <v/>
      </c>
      <c r="F15" s="7">
        <f>IF(B15="","",E15-D15)</f>
        <v/>
      </c>
      <c r="G15" s="8">
        <f>IF(OR(B15="",E15=0),"",F15/E15)</f>
        <v/>
      </c>
      <c r="H15" s="8">
        <f>IF(OR(B15="",D15=0),"",F15/D15)</f>
        <v/>
      </c>
    </row>
    <row r="16">
      <c r="A16" s="4" t="n"/>
      <c r="B16" s="5" t="n"/>
      <c r="C16" s="6" t="n"/>
      <c r="D16" s="5" t="n"/>
      <c r="E16" s="7">
        <f>IF(B16="","",B16/(1+C16))</f>
        <v/>
      </c>
      <c r="F16" s="7">
        <f>IF(B16="","",E16-D16)</f>
        <v/>
      </c>
      <c r="G16" s="8">
        <f>IF(OR(B16="",E16=0),"",F16/E16)</f>
        <v/>
      </c>
      <c r="H16" s="8">
        <f>IF(OR(B16="",D16=0),"",F16/D16)</f>
        <v/>
      </c>
    </row>
    <row r="17">
      <c r="A17" s="4" t="n"/>
      <c r="B17" s="5" t="n"/>
      <c r="C17" s="6" t="n"/>
      <c r="D17" s="5" t="n"/>
      <c r="E17" s="7">
        <f>IF(B17="","",B17/(1+C17))</f>
        <v/>
      </c>
      <c r="F17" s="7">
        <f>IF(B17="","",E17-D17)</f>
        <v/>
      </c>
      <c r="G17" s="8">
        <f>IF(OR(B17="",E17=0),"",F17/E17)</f>
        <v/>
      </c>
      <c r="H17" s="8">
        <f>IF(OR(B17="",D17=0),"",F17/D17)</f>
        <v/>
      </c>
    </row>
    <row r="18">
      <c r="A18" s="4" t="n"/>
      <c r="B18" s="5" t="n"/>
      <c r="C18" s="6" t="n"/>
      <c r="D18" s="5" t="n"/>
      <c r="E18" s="7">
        <f>IF(B18="","",B18/(1+C18))</f>
        <v/>
      </c>
      <c r="F18" s="7">
        <f>IF(B18="","",E18-D18)</f>
        <v/>
      </c>
      <c r="G18" s="8">
        <f>IF(OR(B18="",E18=0),"",F18/E18)</f>
        <v/>
      </c>
      <c r="H18" s="8">
        <f>IF(OR(B18="",D18=0),"",F18/D18)</f>
        <v/>
      </c>
    </row>
    <row r="19">
      <c r="A19" s="4" t="n"/>
      <c r="B19" s="5" t="n"/>
      <c r="C19" s="6" t="n"/>
      <c r="D19" s="5" t="n"/>
      <c r="E19" s="7">
        <f>IF(B19="","",B19/(1+C19))</f>
        <v/>
      </c>
      <c r="F19" s="7">
        <f>IF(B19="","",E19-D19)</f>
        <v/>
      </c>
      <c r="G19" s="8">
        <f>IF(OR(B19="",E19=0),"",F19/E19)</f>
        <v/>
      </c>
      <c r="H19" s="8">
        <f>IF(OR(B19="",D19=0),"",F19/D19)</f>
        <v/>
      </c>
    </row>
    <row r="20">
      <c r="A20" s="4" t="n"/>
      <c r="B20" s="5" t="n"/>
      <c r="C20" s="6" t="n"/>
      <c r="D20" s="5" t="n"/>
      <c r="E20" s="7">
        <f>IF(B20="","",B20/(1+C20))</f>
        <v/>
      </c>
      <c r="F20" s="7">
        <f>IF(B20="","",E20-D20)</f>
        <v/>
      </c>
      <c r="G20" s="8">
        <f>IF(OR(B20="",E20=0),"",F20/E20)</f>
        <v/>
      </c>
      <c r="H20" s="8">
        <f>IF(OR(B20="",D20=0),"",F20/D20)</f>
        <v/>
      </c>
    </row>
    <row r="21">
      <c r="A21" s="4" t="n"/>
      <c r="B21" s="5" t="n"/>
      <c r="C21" s="6" t="n"/>
      <c r="D21" s="5" t="n"/>
      <c r="E21" s="7">
        <f>IF(B21="","",B21/(1+C21))</f>
        <v/>
      </c>
      <c r="F21" s="7">
        <f>IF(B21="","",E21-D21)</f>
        <v/>
      </c>
      <c r="G21" s="8">
        <f>IF(OR(B21="",E21=0),"",F21/E21)</f>
        <v/>
      </c>
      <c r="H21" s="8">
        <f>IF(OR(B21="",D21=0),"",F21/D21)</f>
        <v/>
      </c>
    </row>
    <row r="22">
      <c r="A22" s="4" t="n"/>
      <c r="B22" s="5" t="n"/>
      <c r="C22" s="6" t="n"/>
      <c r="D22" s="5" t="n"/>
      <c r="E22" s="7">
        <f>IF(B22="","",B22/(1+C22))</f>
        <v/>
      </c>
      <c r="F22" s="7">
        <f>IF(B22="","",E22-D22)</f>
        <v/>
      </c>
      <c r="G22" s="8">
        <f>IF(OR(B22="",E22=0),"",F22/E22)</f>
        <v/>
      </c>
      <c r="H22" s="8">
        <f>IF(OR(B22="",D22=0),"",F22/D22)</f>
        <v/>
      </c>
    </row>
    <row r="23">
      <c r="A23" s="4" t="n"/>
      <c r="B23" s="5" t="n"/>
      <c r="C23" s="6" t="n"/>
      <c r="D23" s="5" t="n"/>
      <c r="E23" s="7">
        <f>IF(B23="","",B23/(1+C23))</f>
        <v/>
      </c>
      <c r="F23" s="7">
        <f>IF(B23="","",E23-D23)</f>
        <v/>
      </c>
      <c r="G23" s="8">
        <f>IF(OR(B23="",E23=0),"",F23/E23)</f>
        <v/>
      </c>
      <c r="H23" s="8">
        <f>IF(OR(B23="",D23=0),"",F23/D23)</f>
        <v/>
      </c>
    </row>
    <row r="24">
      <c r="A24" s="4" t="n"/>
      <c r="B24" s="5" t="n"/>
      <c r="C24" s="6" t="n"/>
      <c r="D24" s="5" t="n"/>
      <c r="E24" s="7">
        <f>IF(B24="","",B24/(1+C24))</f>
        <v/>
      </c>
      <c r="F24" s="7">
        <f>IF(B24="","",E24-D24)</f>
        <v/>
      </c>
      <c r="G24" s="8">
        <f>IF(OR(B24="",E24=0),"",F24/E24)</f>
        <v/>
      </c>
      <c r="H24" s="8">
        <f>IF(OR(B24="",D24=0),"",F24/D24)</f>
        <v/>
      </c>
    </row>
    <row r="25">
      <c r="A25" s="4" t="n"/>
      <c r="B25" s="5" t="n"/>
      <c r="C25" s="6" t="n"/>
      <c r="D25" s="5" t="n"/>
      <c r="E25" s="7">
        <f>IF(B25="","",B25/(1+C25))</f>
        <v/>
      </c>
      <c r="F25" s="7">
        <f>IF(B25="","",E25-D25)</f>
        <v/>
      </c>
      <c r="G25" s="8">
        <f>IF(OR(B25="",E25=0),"",F25/E25)</f>
        <v/>
      </c>
      <c r="H25" s="8">
        <f>IF(OR(B25="",D25=0),"",F25/D25)</f>
        <v/>
      </c>
    </row>
    <row r="26">
      <c r="A26" s="4" t="n"/>
      <c r="B26" s="5" t="n"/>
      <c r="C26" s="6" t="n"/>
      <c r="D26" s="5" t="n"/>
      <c r="E26" s="7">
        <f>IF(B26="","",B26/(1+C26))</f>
        <v/>
      </c>
      <c r="F26" s="7">
        <f>IF(B26="","",E26-D26)</f>
        <v/>
      </c>
      <c r="G26" s="8">
        <f>IF(OR(B26="",E26=0),"",F26/E26)</f>
        <v/>
      </c>
      <c r="H26" s="8">
        <f>IF(OR(B26="",D26=0),"",F26/D26)</f>
        <v/>
      </c>
    </row>
    <row r="27">
      <c r="A27" s="4" t="n"/>
      <c r="B27" s="5" t="n"/>
      <c r="C27" s="6" t="n"/>
      <c r="D27" s="5" t="n"/>
      <c r="E27" s="7">
        <f>IF(B27="","",B27/(1+C27))</f>
        <v/>
      </c>
      <c r="F27" s="7">
        <f>IF(B27="","",E27-D27)</f>
        <v/>
      </c>
      <c r="G27" s="8">
        <f>IF(OR(B27="",E27=0),"",F27/E27)</f>
        <v/>
      </c>
      <c r="H27" s="8">
        <f>IF(OR(B27="",D27=0),"",F27/D27)</f>
        <v/>
      </c>
    </row>
    <row r="28">
      <c r="A28" s="4" t="n"/>
      <c r="B28" s="5" t="n"/>
      <c r="C28" s="6" t="n"/>
      <c r="D28" s="5" t="n"/>
      <c r="E28" s="7">
        <f>IF(B28="","",B28/(1+C28))</f>
        <v/>
      </c>
      <c r="F28" s="7">
        <f>IF(B28="","",E28-D28)</f>
        <v/>
      </c>
      <c r="G28" s="8">
        <f>IF(OR(B28="",E28=0),"",F28/E28)</f>
        <v/>
      </c>
      <c r="H28" s="8">
        <f>IF(OR(B28="",D28=0),"",F28/D28)</f>
        <v/>
      </c>
    </row>
    <row r="29">
      <c r="A29" s="4" t="n"/>
      <c r="B29" s="5" t="n"/>
      <c r="C29" s="6" t="n"/>
      <c r="D29" s="5" t="n"/>
      <c r="E29" s="7">
        <f>IF(B29="","",B29/(1+C29))</f>
        <v/>
      </c>
      <c r="F29" s="7">
        <f>IF(B29="","",E29-D29)</f>
        <v/>
      </c>
      <c r="G29" s="8">
        <f>IF(OR(B29="",E29=0),"",F29/E29)</f>
        <v/>
      </c>
      <c r="H29" s="8">
        <f>IF(OR(B29="",D29=0),"",F29/D29)</f>
        <v/>
      </c>
    </row>
    <row r="30">
      <c r="A30" s="4" t="n"/>
      <c r="B30" s="5" t="n"/>
      <c r="C30" s="6" t="n"/>
      <c r="D30" s="5" t="n"/>
      <c r="E30" s="7">
        <f>IF(B30="","",B30/(1+C30))</f>
        <v/>
      </c>
      <c r="F30" s="7">
        <f>IF(B30="","",E30-D30)</f>
        <v/>
      </c>
      <c r="G30" s="8">
        <f>IF(OR(B30="",E30=0),"",F30/E30)</f>
        <v/>
      </c>
      <c r="H30" s="8">
        <f>IF(OR(B30="",D30=0),"",F30/D30)</f>
        <v/>
      </c>
    </row>
    <row r="31">
      <c r="A31" s="4" t="n"/>
      <c r="B31" s="5" t="n"/>
      <c r="C31" s="6" t="n"/>
      <c r="D31" s="5" t="n"/>
      <c r="E31" s="7">
        <f>IF(B31="","",B31/(1+C31))</f>
        <v/>
      </c>
      <c r="F31" s="7">
        <f>IF(B31="","",E31-D31)</f>
        <v/>
      </c>
      <c r="G31" s="8">
        <f>IF(OR(B31="",E31=0),"",F31/E31)</f>
        <v/>
      </c>
      <c r="H31" s="8">
        <f>IF(OR(B31="",D31=0),"",F31/D31)</f>
        <v/>
      </c>
    </row>
    <row r="32">
      <c r="A32" s="4" t="n"/>
      <c r="B32" s="5" t="n"/>
      <c r="C32" s="6" t="n"/>
      <c r="D32" s="5" t="n"/>
      <c r="E32" s="7">
        <f>IF(B32="","",B32/(1+C32))</f>
        <v/>
      </c>
      <c r="F32" s="7">
        <f>IF(B32="","",E32-D32)</f>
        <v/>
      </c>
      <c r="G32" s="8">
        <f>IF(OR(B32="",E32=0),"",F32/E32)</f>
        <v/>
      </c>
      <c r="H32" s="8">
        <f>IF(OR(B32="",D32=0),"",F32/D32)</f>
        <v/>
      </c>
    </row>
    <row r="33">
      <c r="A33" s="4" t="n"/>
      <c r="B33" s="5" t="n"/>
      <c r="C33" s="6" t="n"/>
      <c r="D33" s="5" t="n"/>
      <c r="E33" s="7">
        <f>IF(B33="","",B33/(1+C33))</f>
        <v/>
      </c>
      <c r="F33" s="7">
        <f>IF(B33="","",E33-D33)</f>
        <v/>
      </c>
      <c r="G33" s="8">
        <f>IF(OR(B33="",E33=0),"",F33/E33)</f>
        <v/>
      </c>
      <c r="H33" s="8">
        <f>IF(OR(B33="",D33=0),"",F33/D33)</f>
        <v/>
      </c>
    </row>
    <row r="34">
      <c r="A34" s="4" t="n"/>
      <c r="B34" s="5" t="n"/>
      <c r="C34" s="6" t="n"/>
      <c r="D34" s="5" t="n"/>
      <c r="E34" s="7">
        <f>IF(B34="","",B34/(1+C34))</f>
        <v/>
      </c>
      <c r="F34" s="7">
        <f>IF(B34="","",E34-D34)</f>
        <v/>
      </c>
      <c r="G34" s="8">
        <f>IF(OR(B34="",E34=0),"",F34/E34)</f>
        <v/>
      </c>
      <c r="H34" s="8">
        <f>IF(OR(B34="",D34=0),"",F34/D34)</f>
        <v/>
      </c>
    </row>
    <row r="35">
      <c r="A35" s="4" t="n"/>
      <c r="B35" s="5" t="n"/>
      <c r="C35" s="6" t="n"/>
      <c r="D35" s="5" t="n"/>
      <c r="E35" s="7">
        <f>IF(B35="","",B35/(1+C35))</f>
        <v/>
      </c>
      <c r="F35" s="7">
        <f>IF(B35="","",E35-D35)</f>
        <v/>
      </c>
      <c r="G35" s="8">
        <f>IF(OR(B35="",E35=0),"",F35/E35)</f>
        <v/>
      </c>
      <c r="H35" s="8">
        <f>IF(OR(B35="",D35=0),"",F35/D35)</f>
        <v/>
      </c>
    </row>
    <row r="36">
      <c r="A36" s="4" t="n"/>
      <c r="B36" s="5" t="n"/>
      <c r="C36" s="6" t="n"/>
      <c r="D36" s="5" t="n"/>
      <c r="E36" s="7">
        <f>IF(B36="","",B36/(1+C36))</f>
        <v/>
      </c>
      <c r="F36" s="7">
        <f>IF(B36="","",E36-D36)</f>
        <v/>
      </c>
      <c r="G36" s="8">
        <f>IF(OR(B36="",E36=0),"",F36/E36)</f>
        <v/>
      </c>
      <c r="H36" s="8">
        <f>IF(OR(B36="",D36=0),"",F36/D36)</f>
        <v/>
      </c>
    </row>
    <row r="37">
      <c r="A37" s="4" t="n"/>
      <c r="B37" s="5" t="n"/>
      <c r="C37" s="6" t="n"/>
      <c r="D37" s="5" t="n"/>
      <c r="E37" s="7">
        <f>IF(B37="","",B37/(1+C37))</f>
        <v/>
      </c>
      <c r="F37" s="7">
        <f>IF(B37="","",E37-D37)</f>
        <v/>
      </c>
      <c r="G37" s="8">
        <f>IF(OR(B37="",E37=0),"",F37/E37)</f>
        <v/>
      </c>
      <c r="H37" s="8">
        <f>IF(OR(B37="",D37=0),"",F37/D37)</f>
        <v/>
      </c>
    </row>
    <row r="38">
      <c r="A38" s="4" t="n"/>
      <c r="B38" s="5" t="n"/>
      <c r="C38" s="6" t="n"/>
      <c r="D38" s="5" t="n"/>
      <c r="E38" s="7">
        <f>IF(B38="","",B38/(1+C38))</f>
        <v/>
      </c>
      <c r="F38" s="7">
        <f>IF(B38="","",E38-D38)</f>
        <v/>
      </c>
      <c r="G38" s="8">
        <f>IF(OR(B38="",E38=0),"",F38/E38)</f>
        <v/>
      </c>
      <c r="H38" s="8">
        <f>IF(OR(B38="",D38=0),"",F38/D38)</f>
        <v/>
      </c>
    </row>
    <row r="39">
      <c r="A39" s="4" t="n"/>
      <c r="B39" s="5" t="n"/>
      <c r="C39" s="6" t="n"/>
      <c r="D39" s="5" t="n"/>
      <c r="E39" s="7">
        <f>IF(B39="","",B39/(1+C39))</f>
        <v/>
      </c>
      <c r="F39" s="7">
        <f>IF(B39="","",E39-D39)</f>
        <v/>
      </c>
      <c r="G39" s="8">
        <f>IF(OR(B39="",E39=0),"",F39/E39)</f>
        <v/>
      </c>
      <c r="H39" s="8">
        <f>IF(OR(B39="",D39=0),"",F39/D39)</f>
        <v/>
      </c>
    </row>
    <row r="40">
      <c r="A40" s="4" t="n"/>
      <c r="B40" s="5" t="n"/>
      <c r="C40" s="6" t="n"/>
      <c r="D40" s="5" t="n"/>
      <c r="E40" s="7">
        <f>IF(B40="","",B40/(1+C40))</f>
        <v/>
      </c>
      <c r="F40" s="7">
        <f>IF(B40="","",E40-D40)</f>
        <v/>
      </c>
      <c r="G40" s="8">
        <f>IF(OR(B40="",E40=0),"",F40/E40)</f>
        <v/>
      </c>
      <c r="H40" s="8">
        <f>IF(OR(B40="",D40=0),"",F40/D40)</f>
        <v/>
      </c>
    </row>
    <row r="41">
      <c r="A41" s="4" t="n"/>
      <c r="B41" s="5" t="n"/>
      <c r="C41" s="6" t="n"/>
      <c r="D41" s="5" t="n"/>
      <c r="E41" s="7">
        <f>IF(B41="","",B41/(1+C41))</f>
        <v/>
      </c>
      <c r="F41" s="7">
        <f>IF(B41="","",E41-D41)</f>
        <v/>
      </c>
      <c r="G41" s="8">
        <f>IF(OR(B41="",E41=0),"",F41/E41)</f>
        <v/>
      </c>
      <c r="H41" s="8">
        <f>IF(OR(B41="",D41=0),"",F41/D41)</f>
        <v/>
      </c>
    </row>
    <row r="42">
      <c r="A42" s="4" t="n"/>
      <c r="B42" s="5" t="n"/>
      <c r="C42" s="6" t="n"/>
      <c r="D42" s="5" t="n"/>
      <c r="E42" s="7">
        <f>IF(B42="","",B42/(1+C42))</f>
        <v/>
      </c>
      <c r="F42" s="7">
        <f>IF(B42="","",E42-D42)</f>
        <v/>
      </c>
      <c r="G42" s="8">
        <f>IF(OR(B42="",E42=0),"",F42/E42)</f>
        <v/>
      </c>
      <c r="H42" s="8">
        <f>IF(OR(B42="",D42=0),"",F42/D42)</f>
        <v/>
      </c>
    </row>
    <row r="43">
      <c r="A43" s="4" t="n"/>
      <c r="B43" s="5" t="n"/>
      <c r="C43" s="6" t="n"/>
      <c r="D43" s="5" t="n"/>
      <c r="E43" s="7">
        <f>IF(B43="","",B43/(1+C43))</f>
        <v/>
      </c>
      <c r="F43" s="7">
        <f>IF(B43="","",E43-D43)</f>
        <v/>
      </c>
      <c r="G43" s="8">
        <f>IF(OR(B43="",E43=0),"",F43/E43)</f>
        <v/>
      </c>
      <c r="H43" s="8">
        <f>IF(OR(B43="",D43=0),"",F43/D43)</f>
        <v/>
      </c>
    </row>
    <row r="44">
      <c r="A44" s="4" t="n"/>
      <c r="B44" s="5" t="n"/>
      <c r="C44" s="6" t="n"/>
      <c r="D44" s="5" t="n"/>
      <c r="E44" s="7">
        <f>IF(B44="","",B44/(1+C44))</f>
        <v/>
      </c>
      <c r="F44" s="7">
        <f>IF(B44="","",E44-D44)</f>
        <v/>
      </c>
      <c r="G44" s="8">
        <f>IF(OR(B44="",E44=0),"",F44/E44)</f>
        <v/>
      </c>
      <c r="H44" s="8">
        <f>IF(OR(B44="",D44=0),"",F44/D44)</f>
        <v/>
      </c>
    </row>
    <row r="45">
      <c r="A45" s="4" t="n"/>
      <c r="B45" s="5" t="n"/>
      <c r="C45" s="6" t="n"/>
      <c r="D45" s="5" t="n"/>
      <c r="E45" s="7">
        <f>IF(B45="","",B45/(1+C45))</f>
        <v/>
      </c>
      <c r="F45" s="7">
        <f>IF(B45="","",E45-D45)</f>
        <v/>
      </c>
      <c r="G45" s="8">
        <f>IF(OR(B45="",E45=0),"",F45/E45)</f>
        <v/>
      </c>
      <c r="H45" s="8">
        <f>IF(OR(B45="",D45=0),"",F45/D45)</f>
        <v/>
      </c>
    </row>
    <row r="46">
      <c r="A46" s="4" t="n"/>
      <c r="B46" s="5" t="n"/>
      <c r="C46" s="6" t="n"/>
      <c r="D46" s="5" t="n"/>
      <c r="E46" s="7">
        <f>IF(B46="","",B46/(1+C46))</f>
        <v/>
      </c>
      <c r="F46" s="7">
        <f>IF(B46="","",E46-D46)</f>
        <v/>
      </c>
      <c r="G46" s="8">
        <f>IF(OR(B46="",E46=0),"",F46/E46)</f>
        <v/>
      </c>
      <c r="H46" s="8">
        <f>IF(OR(B46="",D46=0),"",F46/D46)</f>
        <v/>
      </c>
    </row>
    <row r="47">
      <c r="A47" s="4" t="n"/>
      <c r="B47" s="5" t="n"/>
      <c r="C47" s="6" t="n"/>
      <c r="D47" s="5" t="n"/>
      <c r="E47" s="7">
        <f>IF(B47="","",B47/(1+C47))</f>
        <v/>
      </c>
      <c r="F47" s="7">
        <f>IF(B47="","",E47-D47)</f>
        <v/>
      </c>
      <c r="G47" s="8">
        <f>IF(OR(B47="",E47=0),"",F47/E47)</f>
        <v/>
      </c>
      <c r="H47" s="8">
        <f>IF(OR(B47="",D47=0),"",F47/D47)</f>
        <v/>
      </c>
    </row>
    <row r="48">
      <c r="A48" s="4" t="n"/>
      <c r="B48" s="5" t="n"/>
      <c r="C48" s="6" t="n"/>
      <c r="D48" s="5" t="n"/>
      <c r="E48" s="7">
        <f>IF(B48="","",B48/(1+C48))</f>
        <v/>
      </c>
      <c r="F48" s="7">
        <f>IF(B48="","",E48-D48)</f>
        <v/>
      </c>
      <c r="G48" s="8">
        <f>IF(OR(B48="",E48=0),"",F48/E48)</f>
        <v/>
      </c>
      <c r="H48" s="8">
        <f>IF(OR(B48="",D48=0),"",F48/D48)</f>
        <v/>
      </c>
    </row>
    <row r="49">
      <c r="A49" s="4" t="n"/>
      <c r="B49" s="5" t="n"/>
      <c r="C49" s="6" t="n"/>
      <c r="D49" s="5" t="n"/>
      <c r="E49" s="7">
        <f>IF(B49="","",B49/(1+C49))</f>
        <v/>
      </c>
      <c r="F49" s="7">
        <f>IF(B49="","",E49-D49)</f>
        <v/>
      </c>
      <c r="G49" s="8">
        <f>IF(OR(B49="",E49=0),"",F49/E49)</f>
        <v/>
      </c>
      <c r="H49" s="8">
        <f>IF(OR(B49="",D49=0),"",F49/D49)</f>
        <v/>
      </c>
    </row>
    <row r="50">
      <c r="A50" s="4" t="n"/>
      <c r="B50" s="5" t="n"/>
      <c r="C50" s="6" t="n"/>
      <c r="D50" s="5" t="n"/>
      <c r="E50" s="7">
        <f>IF(B50="","",B50/(1+C50))</f>
        <v/>
      </c>
      <c r="F50" s="7">
        <f>IF(B50="","",E50-D50)</f>
        <v/>
      </c>
      <c r="G50" s="8">
        <f>IF(OR(B50="",E50=0),"",F50/E50)</f>
        <v/>
      </c>
      <c r="H50" s="8">
        <f>IF(OR(B50="",D50=0),"",F50/D50)</f>
        <v/>
      </c>
    </row>
    <row r="51">
      <c r="A51" s="4" t="n"/>
      <c r="B51" s="5" t="n"/>
      <c r="C51" s="6" t="n"/>
      <c r="D51" s="5" t="n"/>
      <c r="E51" s="7">
        <f>IF(B51="","",B51/(1+C51))</f>
        <v/>
      </c>
      <c r="F51" s="7">
        <f>IF(B51="","",E51-D51)</f>
        <v/>
      </c>
      <c r="G51" s="8">
        <f>IF(OR(B51="",E51=0),"",F51/E51)</f>
        <v/>
      </c>
      <c r="H51" s="8">
        <f>IF(OR(B51="",D51=0),"",F51/D51)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50" customWidth="1" min="3" max="3"/>
  </cols>
  <sheetData>
    <row r="1">
      <c r="A1" s="9" t="inlineStr">
        <is>
          <t>Pozycja</t>
        </is>
      </c>
      <c r="B1" s="9" t="inlineStr">
        <is>
          <t>Wartość</t>
        </is>
      </c>
      <c r="C1" s="9" t="inlineStr">
        <is>
          <t>Skąd wziąć / wzór</t>
        </is>
      </c>
    </row>
    <row r="2">
      <c r="A2" t="inlineStr">
        <is>
          <t>Wartość produktów w zamówieniu brutto (zł) — PRZYKŁAD</t>
        </is>
      </c>
      <c r="B2" s="5" t="n">
        <v>249</v>
      </c>
      <c r="C2" t="inlineStr">
        <is>
          <t>suma cen produktów z koszyka, po rabacie</t>
        </is>
      </c>
    </row>
    <row r="3">
      <c r="A3" t="inlineStr">
        <is>
          <t>VAT (%)</t>
        </is>
      </c>
      <c r="B3" s="6" t="n">
        <v>0.23</v>
      </c>
      <c r="C3" t="inlineStr">
        <is>
          <t>stawka z karty produktu; 0% przy zwolnieniu z VAT</t>
        </is>
      </c>
    </row>
    <row r="4">
      <c r="A4" t="inlineStr">
        <is>
          <t>Koszt zakupu produktów netto (zł)</t>
        </is>
      </c>
      <c r="B4" s="5" t="n">
        <v>120</v>
      </c>
      <c r="C4" t="inlineStr">
        <is>
          <t>faktury dostawcy</t>
        </is>
      </c>
    </row>
    <row r="5">
      <c r="A5" t="inlineStr">
        <is>
          <t>Prowizja bramki płatniczej (%)</t>
        </is>
      </c>
      <c r="B5" s="6" t="n">
        <v>0.012</v>
      </c>
      <c r="C5" t="inlineStr">
        <is>
          <t>umowa z operatorem płatności</t>
        </is>
      </c>
    </row>
    <row r="6">
      <c r="A6" t="inlineStr">
        <is>
          <t>Karton, wypełniacz, taśma (zł)</t>
        </is>
      </c>
      <c r="B6" s="5" t="n">
        <v>2</v>
      </c>
      <c r="C6" t="inlineStr">
        <is>
          <t>faktury za materiały / liczba paczek</t>
        </is>
      </c>
    </row>
    <row r="7">
      <c r="A7" t="inlineStr">
        <is>
          <t>Dopłata do wysyłki (zł)</t>
        </is>
      </c>
      <c r="B7" s="5" t="n">
        <v>5.88</v>
      </c>
      <c r="C7" t="inlineStr">
        <is>
          <t>koszt kuriera netto − opłata za dostawę od klienta netto</t>
        </is>
      </c>
    </row>
    <row r="8">
      <c r="A8" t="inlineStr">
        <is>
          <t>Pakowanie i obsługa (zł)</t>
        </is>
      </c>
      <c r="B8" s="5" t="n">
        <v>4.13</v>
      </c>
      <c r="C8" t="inlineStr">
        <is>
          <t>koszt pracy na jedną paczkę</t>
        </is>
      </c>
    </row>
    <row r="9">
      <c r="A9" t="inlineStr">
        <is>
          <t>Reklama na zamówienie (zł)</t>
        </is>
      </c>
      <c r="B9" s="5" t="n">
        <v>20</v>
      </c>
      <c r="C9" t="inlineStr">
        <is>
          <t>wydatki Google Ads + Meta Ads w miesiącu / liczba zamówień</t>
        </is>
      </c>
    </row>
    <row r="10">
      <c r="A10" s="10" t="inlineStr">
        <is>
          <t>Cena netto (zł)</t>
        </is>
      </c>
      <c r="B10" s="7">
        <f>B2/(1+B3)</f>
        <v/>
      </c>
      <c r="C10" t="inlineStr">
        <is>
          <t>B2/(1+B3)</t>
        </is>
      </c>
    </row>
    <row r="11">
      <c r="A11" s="10" t="inlineStr">
        <is>
          <t>Marża na produktach (zł)</t>
        </is>
      </c>
      <c r="B11" s="7">
        <f>B10-B4</f>
        <v/>
      </c>
      <c r="C11" t="inlineStr">
        <is>
          <t>cena netto − koszt zakupu</t>
        </is>
      </c>
    </row>
    <row r="12">
      <c r="A12" s="10" t="inlineStr">
        <is>
          <t>Marża na produktach (%)</t>
        </is>
      </c>
      <c r="B12" s="8">
        <f>IF(B10=0,"",B11/B10)</f>
        <v/>
      </c>
      <c r="C12" t="inlineStr">
        <is>
          <t>marża / cena netto</t>
        </is>
      </c>
    </row>
    <row r="13">
      <c r="A13" s="10" t="inlineStr">
        <is>
          <t>Prowizja bramki (zł)</t>
        </is>
      </c>
      <c r="B13" s="7">
        <f>B2*B5</f>
        <v/>
      </c>
      <c r="C13" t="inlineStr">
        <is>
          <t>od kwoty, którą płaci klient</t>
        </is>
      </c>
    </row>
    <row r="14">
      <c r="A14" s="10" t="inlineStr">
        <is>
          <t>Koszt obsługi zamówienia razem (zł)</t>
        </is>
      </c>
      <c r="B14" s="7">
        <f>B13+B6+B7+B8</f>
        <v/>
      </c>
      <c r="C14" t="inlineStr">
        <is>
          <t>bramka + materiały + dopłata do wysyłki + pakowanie</t>
        </is>
      </c>
    </row>
    <row r="15">
      <c r="A15" s="10" t="inlineStr">
        <is>
          <t>Marża przed reklamą (zł)</t>
        </is>
      </c>
      <c r="B15" s="7">
        <f>B11-B14</f>
        <v/>
      </c>
      <c r="C15" t="inlineStr"/>
    </row>
    <row r="16">
      <c r="A16" s="10" t="inlineStr">
        <is>
          <t>Marża przed reklamą (%)</t>
        </is>
      </c>
      <c r="B16" s="8">
        <f>IF(B10=0,"",B15/B10)</f>
        <v/>
      </c>
      <c r="C16" t="inlineStr"/>
    </row>
    <row r="17">
      <c r="A17" s="10" t="inlineStr">
        <is>
          <t>Zysk na zamówieniu (zł)</t>
        </is>
      </c>
      <c r="B17" s="7">
        <f>B15-B9</f>
        <v/>
      </c>
      <c r="C17" t="inlineStr">
        <is>
          <t>przed kosztami stałymi i podatkiem dochodowym</t>
        </is>
      </c>
    </row>
    <row r="18">
      <c r="A18" s="10" t="inlineStr">
        <is>
          <t>Próg ROAS (zł sprzedaży netto na 1 zł reklamy)</t>
        </is>
      </c>
      <c r="B18" s="11">
        <f>IF(B16&gt;0,1/B16,"strata przed reklamą")</f>
        <v/>
      </c>
      <c r="C18" t="inlineStr">
        <is>
          <t>1 / marża przed reklamą</t>
        </is>
      </c>
    </row>
    <row r="19">
      <c r="A19" t="inlineStr">
        <is>
          <t>Koszty stałe miesięcznie (zł) — PRZYKŁAD</t>
        </is>
      </c>
      <c r="B19" s="5" t="n">
        <v>6000</v>
      </c>
      <c r="C19" t="inlineStr">
        <is>
          <t>abonamenty, księgowość, wynagrodzenie</t>
        </is>
      </c>
    </row>
    <row r="20">
      <c r="A20" s="10" t="inlineStr">
        <is>
          <t>Próg rentowności (zamówień w miesiącu)</t>
        </is>
      </c>
      <c r="B20" s="12">
        <f>IF(B17&gt;0,ROUNDUP(B19/B17,0),"brak zysku na zamówieniu")</f>
        <v/>
      </c>
      <c r="C20" t="inlineStr">
        <is>
          <t>koszty stałe / zysk na zamówieniu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9" customWidth="1" min="4" max="4"/>
    <col width="14" customWidth="1" min="5" max="5"/>
    <col width="14" customWidth="1" min="6" max="6"/>
    <col width="11" customWidth="1" min="7" max="7"/>
  </cols>
  <sheetData>
    <row r="1" ht="32" customHeight="1">
      <c r="A1" s="3" t="inlineStr">
        <is>
          <t>Nazwa produktu</t>
        </is>
      </c>
      <c r="B1" s="3" t="inlineStr">
        <is>
          <t>Koszt zakupu netto (zł)</t>
        </is>
      </c>
      <c r="C1" s="3" t="inlineStr">
        <is>
          <t>Docelowa marża (%)</t>
        </is>
      </c>
      <c r="D1" s="3" t="inlineStr">
        <is>
          <t>VAT (%)</t>
        </is>
      </c>
      <c r="E1" s="3" t="inlineStr">
        <is>
          <t>Cena netto (zł)</t>
        </is>
      </c>
      <c r="F1" s="3" t="inlineStr">
        <is>
          <t>Cena brutto (zł)</t>
        </is>
      </c>
      <c r="G1" s="3" t="inlineStr">
        <is>
          <t>Narzut (%)</t>
        </is>
      </c>
    </row>
    <row r="2">
      <c r="A2" s="4" t="inlineStr">
        <is>
          <t>PRZYKŁAD: Towar za 70 zł</t>
        </is>
      </c>
      <c r="B2" s="5" t="n">
        <v>70</v>
      </c>
      <c r="C2" s="6" t="n">
        <v>0.3</v>
      </c>
      <c r="D2" s="6" t="n">
        <v>0.23</v>
      </c>
      <c r="E2" s="7">
        <f>IF(OR(B2="",C2&gt;=1),"",B2/(1-C2))</f>
        <v/>
      </c>
      <c r="F2" s="7">
        <f>IF(E2="","",E2*(1+D2))</f>
        <v/>
      </c>
      <c r="G2" s="8">
        <f>IF(OR(C2="",C2&gt;=1),"",C2/(1-C2))</f>
        <v/>
      </c>
    </row>
    <row r="3">
      <c r="A3" s="4" t="inlineStr">
        <is>
          <t>PRZYKŁAD: Towar za 120 zł</t>
        </is>
      </c>
      <c r="B3" s="5" t="n">
        <v>120</v>
      </c>
      <c r="C3" s="6" t="n">
        <v>0.4</v>
      </c>
      <c r="D3" s="6" t="n">
        <v>0.23</v>
      </c>
      <c r="E3" s="7">
        <f>IF(OR(B3="",C3&gt;=1),"",B3/(1-C3))</f>
        <v/>
      </c>
      <c r="F3" s="7">
        <f>IF(E3="","",E3*(1+D3))</f>
        <v/>
      </c>
      <c r="G3" s="8">
        <f>IF(OR(C3="",C3&gt;=1),"",C3/(1-C3))</f>
        <v/>
      </c>
    </row>
    <row r="4">
      <c r="A4" s="4" t="n"/>
      <c r="B4" s="5" t="n"/>
      <c r="C4" s="6" t="n"/>
      <c r="D4" s="6" t="n"/>
      <c r="E4" s="7">
        <f>IF(OR(B4="",C4&gt;=1),"",B4/(1-C4))</f>
        <v/>
      </c>
      <c r="F4" s="7">
        <f>IF(E4="","",E4*(1+D4))</f>
        <v/>
      </c>
      <c r="G4" s="8">
        <f>IF(OR(C4="",C4&gt;=1),"",C4/(1-C4))</f>
        <v/>
      </c>
    </row>
    <row r="5">
      <c r="A5" s="4" t="n"/>
      <c r="B5" s="5" t="n"/>
      <c r="C5" s="6" t="n"/>
      <c r="D5" s="6" t="n"/>
      <c r="E5" s="7">
        <f>IF(OR(B5="",C5&gt;=1),"",B5/(1-C5))</f>
        <v/>
      </c>
      <c r="F5" s="7">
        <f>IF(E5="","",E5*(1+D5))</f>
        <v/>
      </c>
      <c r="G5" s="8">
        <f>IF(OR(C5="",C5&gt;=1),"",C5/(1-C5))</f>
        <v/>
      </c>
    </row>
    <row r="6">
      <c r="A6" s="4" t="n"/>
      <c r="B6" s="5" t="n"/>
      <c r="C6" s="6" t="n"/>
      <c r="D6" s="6" t="n"/>
      <c r="E6" s="7">
        <f>IF(OR(B6="",C6&gt;=1),"",B6/(1-C6))</f>
        <v/>
      </c>
      <c r="F6" s="7">
        <f>IF(E6="","",E6*(1+D6))</f>
        <v/>
      </c>
      <c r="G6" s="8">
        <f>IF(OR(C6="",C6&gt;=1),"",C6/(1-C6))</f>
        <v/>
      </c>
    </row>
    <row r="7">
      <c r="A7" s="4" t="n"/>
      <c r="B7" s="5" t="n"/>
      <c r="C7" s="6" t="n"/>
      <c r="D7" s="6" t="n"/>
      <c r="E7" s="7">
        <f>IF(OR(B7="",C7&gt;=1),"",B7/(1-C7))</f>
        <v/>
      </c>
      <c r="F7" s="7">
        <f>IF(E7="","",E7*(1+D7))</f>
        <v/>
      </c>
      <c r="G7" s="8">
        <f>IF(OR(C7="",C7&gt;=1),"",C7/(1-C7))</f>
        <v/>
      </c>
    </row>
    <row r="8">
      <c r="A8" s="4" t="n"/>
      <c r="B8" s="5" t="n"/>
      <c r="C8" s="6" t="n"/>
      <c r="D8" s="6" t="n"/>
      <c r="E8" s="7">
        <f>IF(OR(B8="",C8&gt;=1),"",B8/(1-C8))</f>
        <v/>
      </c>
      <c r="F8" s="7">
        <f>IF(E8="","",E8*(1+D8))</f>
        <v/>
      </c>
      <c r="G8" s="8">
        <f>IF(OR(C8="",C8&gt;=1),"",C8/(1-C8))</f>
        <v/>
      </c>
    </row>
    <row r="9">
      <c r="A9" s="4" t="n"/>
      <c r="B9" s="5" t="n"/>
      <c r="C9" s="6" t="n"/>
      <c r="D9" s="6" t="n"/>
      <c r="E9" s="7">
        <f>IF(OR(B9="",C9&gt;=1),"",B9/(1-C9))</f>
        <v/>
      </c>
      <c r="F9" s="7">
        <f>IF(E9="","",E9*(1+D9))</f>
        <v/>
      </c>
      <c r="G9" s="8">
        <f>IF(OR(C9="",C9&gt;=1),"",C9/(1-C9))</f>
        <v/>
      </c>
    </row>
    <row r="10">
      <c r="A10" s="4" t="n"/>
      <c r="B10" s="5" t="n"/>
      <c r="C10" s="6" t="n"/>
      <c r="D10" s="6" t="n"/>
      <c r="E10" s="7">
        <f>IF(OR(B10="",C10&gt;=1),"",B10/(1-C10))</f>
        <v/>
      </c>
      <c r="F10" s="7">
        <f>IF(E10="","",E10*(1+D10))</f>
        <v/>
      </c>
      <c r="G10" s="8">
        <f>IF(OR(C10="",C10&gt;=1),"",C10/(1-C10))</f>
        <v/>
      </c>
    </row>
    <row r="11">
      <c r="A11" s="4" t="n"/>
      <c r="B11" s="5" t="n"/>
      <c r="C11" s="6" t="n"/>
      <c r="D11" s="6" t="n"/>
      <c r="E11" s="7">
        <f>IF(OR(B11="",C11&gt;=1),"",B11/(1-C11))</f>
        <v/>
      </c>
      <c r="F11" s="7">
        <f>IF(E11="","",E11*(1+D11))</f>
        <v/>
      </c>
      <c r="G11" s="8">
        <f>IF(OR(C11="",C11&gt;=1),"",C11/(1-C11))</f>
        <v/>
      </c>
    </row>
    <row r="12">
      <c r="A12" s="4" t="n"/>
      <c r="B12" s="5" t="n"/>
      <c r="C12" s="6" t="n"/>
      <c r="D12" s="6" t="n"/>
      <c r="E12" s="7">
        <f>IF(OR(B12="",C12&gt;=1),"",B12/(1-C12))</f>
        <v/>
      </c>
      <c r="F12" s="7">
        <f>IF(E12="","",E12*(1+D12))</f>
        <v/>
      </c>
      <c r="G12" s="8">
        <f>IF(OR(C12="",C12&gt;=1),"",C12/(1-C12))</f>
        <v/>
      </c>
    </row>
    <row r="13">
      <c r="A13" s="4" t="n"/>
      <c r="B13" s="5" t="n"/>
      <c r="C13" s="6" t="n"/>
      <c r="D13" s="6" t="n"/>
      <c r="E13" s="7">
        <f>IF(OR(B13="",C13&gt;=1),"",B13/(1-C13))</f>
        <v/>
      </c>
      <c r="F13" s="7">
        <f>IF(E13="","",E13*(1+D13))</f>
        <v/>
      </c>
      <c r="G13" s="8">
        <f>IF(OR(C13="",C13&gt;=1),"",C13/(1-C13))</f>
        <v/>
      </c>
    </row>
    <row r="14">
      <c r="A14" s="4" t="n"/>
      <c r="B14" s="5" t="n"/>
      <c r="C14" s="6" t="n"/>
      <c r="D14" s="6" t="n"/>
      <c r="E14" s="7">
        <f>IF(OR(B14="",C14&gt;=1),"",B14/(1-C14))</f>
        <v/>
      </c>
      <c r="F14" s="7">
        <f>IF(E14="","",E14*(1+D14))</f>
        <v/>
      </c>
      <c r="G14" s="8">
        <f>IF(OR(C14="",C14&gt;=1),"",C14/(1-C14))</f>
        <v/>
      </c>
    </row>
    <row r="15">
      <c r="A15" s="4" t="n"/>
      <c r="B15" s="5" t="n"/>
      <c r="C15" s="6" t="n"/>
      <c r="D15" s="6" t="n"/>
      <c r="E15" s="7">
        <f>IF(OR(B15="",C15&gt;=1),"",B15/(1-C15))</f>
        <v/>
      </c>
      <c r="F15" s="7">
        <f>IF(E15="","",E15*(1+D15))</f>
        <v/>
      </c>
      <c r="G15" s="8">
        <f>IF(OR(C15="",C15&gt;=1),"",C15/(1-C15))</f>
        <v/>
      </c>
    </row>
    <row r="16">
      <c r="A16" s="4" t="n"/>
      <c r="B16" s="5" t="n"/>
      <c r="C16" s="6" t="n"/>
      <c r="D16" s="6" t="n"/>
      <c r="E16" s="7">
        <f>IF(OR(B16="",C16&gt;=1),"",B16/(1-C16))</f>
        <v/>
      </c>
      <c r="F16" s="7">
        <f>IF(E16="","",E16*(1+D16))</f>
        <v/>
      </c>
      <c r="G16" s="8">
        <f>IF(OR(C16="",C16&gt;=1),"",C16/(1-C16))</f>
        <v/>
      </c>
    </row>
    <row r="17">
      <c r="A17" s="4" t="n"/>
      <c r="B17" s="5" t="n"/>
      <c r="C17" s="6" t="n"/>
      <c r="D17" s="6" t="n"/>
      <c r="E17" s="7">
        <f>IF(OR(B17="",C17&gt;=1),"",B17/(1-C17))</f>
        <v/>
      </c>
      <c r="F17" s="7">
        <f>IF(E17="","",E17*(1+D17))</f>
        <v/>
      </c>
      <c r="G17" s="8">
        <f>IF(OR(C17="",C17&gt;=1),"",C17/(1-C17))</f>
        <v/>
      </c>
    </row>
    <row r="18">
      <c r="A18" s="4" t="n"/>
      <c r="B18" s="5" t="n"/>
      <c r="C18" s="6" t="n"/>
      <c r="D18" s="6" t="n"/>
      <c r="E18" s="7">
        <f>IF(OR(B18="",C18&gt;=1),"",B18/(1-C18))</f>
        <v/>
      </c>
      <c r="F18" s="7">
        <f>IF(E18="","",E18*(1+D18))</f>
        <v/>
      </c>
      <c r="G18" s="8">
        <f>IF(OR(C18="",C18&gt;=1),"",C18/(1-C18))</f>
        <v/>
      </c>
    </row>
    <row r="19">
      <c r="A19" s="4" t="n"/>
      <c r="B19" s="5" t="n"/>
      <c r="C19" s="6" t="n"/>
      <c r="D19" s="6" t="n"/>
      <c r="E19" s="7">
        <f>IF(OR(B19="",C19&gt;=1),"",B19/(1-C19))</f>
        <v/>
      </c>
      <c r="F19" s="7">
        <f>IF(E19="","",E19*(1+D19))</f>
        <v/>
      </c>
      <c r="G19" s="8">
        <f>IF(OR(C19="",C19&gt;=1),"",C19/(1-C19))</f>
        <v/>
      </c>
    </row>
    <row r="20">
      <c r="A20" s="4" t="n"/>
      <c r="B20" s="5" t="n"/>
      <c r="C20" s="6" t="n"/>
      <c r="D20" s="6" t="n"/>
      <c r="E20" s="7">
        <f>IF(OR(B20="",C20&gt;=1),"",B20/(1-C20))</f>
        <v/>
      </c>
      <c r="F20" s="7">
        <f>IF(E20="","",E20*(1+D20))</f>
        <v/>
      </c>
      <c r="G20" s="8">
        <f>IF(OR(C20="",C20&gt;=1),"",C20/(1-C20))</f>
        <v/>
      </c>
    </row>
    <row r="21">
      <c r="A21" s="4" t="n"/>
      <c r="B21" s="5" t="n"/>
      <c r="C21" s="6" t="n"/>
      <c r="D21" s="6" t="n"/>
      <c r="E21" s="7">
        <f>IF(OR(B21="",C21&gt;=1),"",B21/(1-C21))</f>
        <v/>
      </c>
      <c r="F21" s="7">
        <f>IF(E21="","",E21*(1+D21))</f>
        <v/>
      </c>
      <c r="G21" s="8">
        <f>IF(OR(C21="",C21&gt;=1),"",C21/(1-C21))</f>
        <v/>
      </c>
    </row>
    <row r="22">
      <c r="A22" s="4" t="n"/>
      <c r="B22" s="5" t="n"/>
      <c r="C22" s="6" t="n"/>
      <c r="D22" s="6" t="n"/>
      <c r="E22" s="7">
        <f>IF(OR(B22="",C22&gt;=1),"",B22/(1-C22))</f>
        <v/>
      </c>
      <c r="F22" s="7">
        <f>IF(E22="","",E22*(1+D22))</f>
        <v/>
      </c>
      <c r="G22" s="8">
        <f>IF(OR(C22="",C22&gt;=1),"",C22/(1-C22))</f>
        <v/>
      </c>
    </row>
    <row r="23">
      <c r="A23" s="4" t="n"/>
      <c r="B23" s="5" t="n"/>
      <c r="C23" s="6" t="n"/>
      <c r="D23" s="6" t="n"/>
      <c r="E23" s="7">
        <f>IF(OR(B23="",C23&gt;=1),"",B23/(1-C23))</f>
        <v/>
      </c>
      <c r="F23" s="7">
        <f>IF(E23="","",E23*(1+D23))</f>
        <v/>
      </c>
      <c r="G23" s="8">
        <f>IF(OR(C23="",C23&gt;=1),"",C23/(1-C23))</f>
        <v/>
      </c>
    </row>
    <row r="24">
      <c r="A24" s="4" t="n"/>
      <c r="B24" s="5" t="n"/>
      <c r="C24" s="6" t="n"/>
      <c r="D24" s="6" t="n"/>
      <c r="E24" s="7">
        <f>IF(OR(B24="",C24&gt;=1),"",B24/(1-C24))</f>
        <v/>
      </c>
      <c r="F24" s="7">
        <f>IF(E24="","",E24*(1+D24))</f>
        <v/>
      </c>
      <c r="G24" s="8">
        <f>IF(OR(C24="",C24&gt;=1),"",C24/(1-C24))</f>
        <v/>
      </c>
    </row>
    <row r="25">
      <c r="A25" s="4" t="n"/>
      <c r="B25" s="5" t="n"/>
      <c r="C25" s="6" t="n"/>
      <c r="D25" s="6" t="n"/>
      <c r="E25" s="7">
        <f>IF(OR(B25="",C25&gt;=1),"",B25/(1-C25))</f>
        <v/>
      </c>
      <c r="F25" s="7">
        <f>IF(E25="","",E25*(1+D25))</f>
        <v/>
      </c>
      <c r="G25" s="8">
        <f>IF(OR(C25="",C25&gt;=1),"",C25/(1-C25))</f>
        <v/>
      </c>
    </row>
    <row r="26">
      <c r="A26" s="4" t="n"/>
      <c r="B26" s="5" t="n"/>
      <c r="C26" s="6" t="n"/>
      <c r="D26" s="6" t="n"/>
      <c r="E26" s="7">
        <f>IF(OR(B26="",C26&gt;=1),"",B26/(1-C26))</f>
        <v/>
      </c>
      <c r="F26" s="7">
        <f>IF(E26="","",E26*(1+D26))</f>
        <v/>
      </c>
      <c r="G26" s="8">
        <f>IF(OR(C26="",C26&gt;=1),"",C26/(1-C26))</f>
        <v/>
      </c>
    </row>
    <row r="27">
      <c r="A27" s="4" t="n"/>
      <c r="B27" s="5" t="n"/>
      <c r="C27" s="6" t="n"/>
      <c r="D27" s="6" t="n"/>
      <c r="E27" s="7">
        <f>IF(OR(B27="",C27&gt;=1),"",B27/(1-C27))</f>
        <v/>
      </c>
      <c r="F27" s="7">
        <f>IF(E27="","",E27*(1+D27))</f>
        <v/>
      </c>
      <c r="G27" s="8">
        <f>IF(OR(C27="",C27&gt;=1),"",C27/(1-C27))</f>
        <v/>
      </c>
    </row>
    <row r="28">
      <c r="A28" s="4" t="n"/>
      <c r="B28" s="5" t="n"/>
      <c r="C28" s="6" t="n"/>
      <c r="D28" s="6" t="n"/>
      <c r="E28" s="7">
        <f>IF(OR(B28="",C28&gt;=1),"",B28/(1-C28))</f>
        <v/>
      </c>
      <c r="F28" s="7">
        <f>IF(E28="","",E28*(1+D28))</f>
        <v/>
      </c>
      <c r="G28" s="8">
        <f>IF(OR(C28="",C28&gt;=1),"",C28/(1-C28))</f>
        <v/>
      </c>
    </row>
    <row r="29">
      <c r="A29" s="4" t="n"/>
      <c r="B29" s="5" t="n"/>
      <c r="C29" s="6" t="n"/>
      <c r="D29" s="6" t="n"/>
      <c r="E29" s="7">
        <f>IF(OR(B29="",C29&gt;=1),"",B29/(1-C29))</f>
        <v/>
      </c>
      <c r="F29" s="7">
        <f>IF(E29="","",E29*(1+D29))</f>
        <v/>
      </c>
      <c r="G29" s="8">
        <f>IF(OR(C29="",C29&gt;=1),"",C29/(1-C29))</f>
        <v/>
      </c>
    </row>
    <row r="30">
      <c r="A30" s="4" t="n"/>
      <c r="B30" s="5" t="n"/>
      <c r="C30" s="6" t="n"/>
      <c r="D30" s="6" t="n"/>
      <c r="E30" s="7">
        <f>IF(OR(B30="",C30&gt;=1),"",B30/(1-C30))</f>
        <v/>
      </c>
      <c r="F30" s="7">
        <f>IF(E30="","",E30*(1+D30))</f>
        <v/>
      </c>
      <c r="G30" s="8">
        <f>IF(OR(C30="",C30&gt;=1),"",C30/(1-C30))</f>
        <v/>
      </c>
    </row>
    <row r="31">
      <c r="A31" s="4" t="n"/>
      <c r="B31" s="5" t="n"/>
      <c r="C31" s="6" t="n"/>
      <c r="D31" s="6" t="n"/>
      <c r="E31" s="7">
        <f>IF(OR(B31="",C31&gt;=1),"",B31/(1-C31))</f>
        <v/>
      </c>
      <c r="F31" s="7">
        <f>IF(E31="","",E31*(1+D31))</f>
        <v/>
      </c>
      <c r="G31" s="8">
        <f>IF(OR(C31="",C31&gt;=1),"",C31/(1-C31))</f>
        <v/>
      </c>
    </row>
    <row r="32">
      <c r="A32" s="4" t="n"/>
      <c r="B32" s="5" t="n"/>
      <c r="C32" s="6" t="n"/>
      <c r="D32" s="6" t="n"/>
      <c r="E32" s="7">
        <f>IF(OR(B32="",C32&gt;=1),"",B32/(1-C32))</f>
        <v/>
      </c>
      <c r="F32" s="7">
        <f>IF(E32="","",E32*(1+D32))</f>
        <v/>
      </c>
      <c r="G32" s="8">
        <f>IF(OR(C32="",C32&gt;=1),"",C32/(1-C32))</f>
        <v/>
      </c>
    </row>
    <row r="33">
      <c r="A33" s="4" t="n"/>
      <c r="B33" s="5" t="n"/>
      <c r="C33" s="6" t="n"/>
      <c r="D33" s="6" t="n"/>
      <c r="E33" s="7">
        <f>IF(OR(B33="",C33&gt;=1),"",B33/(1-C33))</f>
        <v/>
      </c>
      <c r="F33" s="7">
        <f>IF(E33="","",E33*(1+D33))</f>
        <v/>
      </c>
      <c r="G33" s="8">
        <f>IF(OR(C33="",C33&gt;=1),"",C33/(1-C33))</f>
        <v/>
      </c>
    </row>
    <row r="34">
      <c r="A34" s="4" t="n"/>
      <c r="B34" s="5" t="n"/>
      <c r="C34" s="6" t="n"/>
      <c r="D34" s="6" t="n"/>
      <c r="E34" s="7">
        <f>IF(OR(B34="",C34&gt;=1),"",B34/(1-C34))</f>
        <v/>
      </c>
      <c r="F34" s="7">
        <f>IF(E34="","",E34*(1+D34))</f>
        <v/>
      </c>
      <c r="G34" s="8">
        <f>IF(OR(C34="",C34&gt;=1),"",C34/(1-C34))</f>
        <v/>
      </c>
    </row>
    <row r="35">
      <c r="A35" s="4" t="n"/>
      <c r="B35" s="5" t="n"/>
      <c r="C35" s="6" t="n"/>
      <c r="D35" s="6" t="n"/>
      <c r="E35" s="7">
        <f>IF(OR(B35="",C35&gt;=1),"",B35/(1-C35))</f>
        <v/>
      </c>
      <c r="F35" s="7">
        <f>IF(E35="","",E35*(1+D35))</f>
        <v/>
      </c>
      <c r="G35" s="8">
        <f>IF(OR(C35="",C35&gt;=1),"",C35/(1-C35))</f>
        <v/>
      </c>
    </row>
    <row r="36">
      <c r="A36" s="4" t="n"/>
      <c r="B36" s="5" t="n"/>
      <c r="C36" s="6" t="n"/>
      <c r="D36" s="6" t="n"/>
      <c r="E36" s="7">
        <f>IF(OR(B36="",C36&gt;=1),"",B36/(1-C36))</f>
        <v/>
      </c>
      <c r="F36" s="7">
        <f>IF(E36="","",E36*(1+D36))</f>
        <v/>
      </c>
      <c r="G36" s="8">
        <f>IF(OR(C36="",C36&gt;=1),"",C36/(1-C36))</f>
        <v/>
      </c>
    </row>
    <row r="37">
      <c r="A37" s="4" t="n"/>
      <c r="B37" s="5" t="n"/>
      <c r="C37" s="6" t="n"/>
      <c r="D37" s="6" t="n"/>
      <c r="E37" s="7">
        <f>IF(OR(B37="",C37&gt;=1),"",B37/(1-C37))</f>
        <v/>
      </c>
      <c r="F37" s="7">
        <f>IF(E37="","",E37*(1+D37))</f>
        <v/>
      </c>
      <c r="G37" s="8">
        <f>IF(OR(C37="",C37&gt;=1),"",C37/(1-C37))</f>
        <v/>
      </c>
    </row>
    <row r="38">
      <c r="A38" s="4" t="n"/>
      <c r="B38" s="5" t="n"/>
      <c r="C38" s="6" t="n"/>
      <c r="D38" s="6" t="n"/>
      <c r="E38" s="7">
        <f>IF(OR(B38="",C38&gt;=1),"",B38/(1-C38))</f>
        <v/>
      </c>
      <c r="F38" s="7">
        <f>IF(E38="","",E38*(1+D38))</f>
        <v/>
      </c>
      <c r="G38" s="8">
        <f>IF(OR(C38="",C38&gt;=1),"",C38/(1-C38))</f>
        <v/>
      </c>
    </row>
    <row r="39">
      <c r="A39" s="4" t="n"/>
      <c r="B39" s="5" t="n"/>
      <c r="C39" s="6" t="n"/>
      <c r="D39" s="6" t="n"/>
      <c r="E39" s="7">
        <f>IF(OR(B39="",C39&gt;=1),"",B39/(1-C39))</f>
        <v/>
      </c>
      <c r="F39" s="7">
        <f>IF(E39="","",E39*(1+D39))</f>
        <v/>
      </c>
      <c r="G39" s="8">
        <f>IF(OR(C39="",C39&gt;=1),"",C39/(1-C39))</f>
        <v/>
      </c>
    </row>
    <row r="40">
      <c r="A40" s="4" t="n"/>
      <c r="B40" s="5" t="n"/>
      <c r="C40" s="6" t="n"/>
      <c r="D40" s="6" t="n"/>
      <c r="E40" s="7">
        <f>IF(OR(B40="",C40&gt;=1),"",B40/(1-C40))</f>
        <v/>
      </c>
      <c r="F40" s="7">
        <f>IF(E40="","",E40*(1+D40))</f>
        <v/>
      </c>
      <c r="G40" s="8">
        <f>IF(OR(C40="",C40&gt;=1),"",C40/(1-C40))</f>
        <v/>
      </c>
    </row>
    <row r="41">
      <c r="A41" s="4" t="n"/>
      <c r="B41" s="5" t="n"/>
      <c r="C41" s="6" t="n"/>
      <c r="D41" s="6" t="n"/>
      <c r="E41" s="7">
        <f>IF(OR(B41="",C41&gt;=1),"",B41/(1-C41))</f>
        <v/>
      </c>
      <c r="F41" s="7">
        <f>IF(E41="","",E41*(1+D41))</f>
        <v/>
      </c>
      <c r="G41" s="8">
        <f>IF(OR(C41="",C41&gt;=1),"",C41/(1-C41))</f>
        <v/>
      </c>
    </row>
    <row r="42">
      <c r="A42" s="4" t="n"/>
      <c r="B42" s="5" t="n"/>
      <c r="C42" s="6" t="n"/>
      <c r="D42" s="6" t="n"/>
      <c r="E42" s="7">
        <f>IF(OR(B42="",C42&gt;=1),"",B42/(1-C42))</f>
        <v/>
      </c>
      <c r="F42" s="7">
        <f>IF(E42="","",E42*(1+D42))</f>
        <v/>
      </c>
      <c r="G42" s="8">
        <f>IF(OR(C42="",C42&gt;=1),"",C42/(1-C42))</f>
        <v/>
      </c>
    </row>
    <row r="43">
      <c r="A43" s="4" t="n"/>
      <c r="B43" s="5" t="n"/>
      <c r="C43" s="6" t="n"/>
      <c r="D43" s="6" t="n"/>
      <c r="E43" s="7">
        <f>IF(OR(B43="",C43&gt;=1),"",B43/(1-C43))</f>
        <v/>
      </c>
      <c r="F43" s="7">
        <f>IF(E43="","",E43*(1+D43))</f>
        <v/>
      </c>
      <c r="G43" s="8">
        <f>IF(OR(C43="",C43&gt;=1),"",C43/(1-C43))</f>
        <v/>
      </c>
    </row>
    <row r="44">
      <c r="A44" s="4" t="n"/>
      <c r="B44" s="5" t="n"/>
      <c r="C44" s="6" t="n"/>
      <c r="D44" s="6" t="n"/>
      <c r="E44" s="7">
        <f>IF(OR(B44="",C44&gt;=1),"",B44/(1-C44))</f>
        <v/>
      </c>
      <c r="F44" s="7">
        <f>IF(E44="","",E44*(1+D44))</f>
        <v/>
      </c>
      <c r="G44" s="8">
        <f>IF(OR(C44="",C44&gt;=1),"",C44/(1-C44))</f>
        <v/>
      </c>
    </row>
    <row r="45">
      <c r="A45" s="4" t="n"/>
      <c r="B45" s="5" t="n"/>
      <c r="C45" s="6" t="n"/>
      <c r="D45" s="6" t="n"/>
      <c r="E45" s="7">
        <f>IF(OR(B45="",C45&gt;=1),"",B45/(1-C45))</f>
        <v/>
      </c>
      <c r="F45" s="7">
        <f>IF(E45="","",E45*(1+D45))</f>
        <v/>
      </c>
      <c r="G45" s="8">
        <f>IF(OR(C45="",C45&gt;=1),"",C45/(1-C45))</f>
        <v/>
      </c>
    </row>
    <row r="46">
      <c r="A46" s="4" t="n"/>
      <c r="B46" s="5" t="n"/>
      <c r="C46" s="6" t="n"/>
      <c r="D46" s="6" t="n"/>
      <c r="E46" s="7">
        <f>IF(OR(B46="",C46&gt;=1),"",B46/(1-C46))</f>
        <v/>
      </c>
      <c r="F46" s="7">
        <f>IF(E46="","",E46*(1+D46))</f>
        <v/>
      </c>
      <c r="G46" s="8">
        <f>IF(OR(C46="",C46&gt;=1),"",C46/(1-C46))</f>
        <v/>
      </c>
    </row>
    <row r="47">
      <c r="A47" s="4" t="n"/>
      <c r="B47" s="5" t="n"/>
      <c r="C47" s="6" t="n"/>
      <c r="D47" s="6" t="n"/>
      <c r="E47" s="7">
        <f>IF(OR(B47="",C47&gt;=1),"",B47/(1-C47))</f>
        <v/>
      </c>
      <c r="F47" s="7">
        <f>IF(E47="","",E47*(1+D47))</f>
        <v/>
      </c>
      <c r="G47" s="8">
        <f>IF(OR(C47="",C47&gt;=1),"",C47/(1-C47))</f>
        <v/>
      </c>
    </row>
    <row r="48">
      <c r="A48" s="4" t="n"/>
      <c r="B48" s="5" t="n"/>
      <c r="C48" s="6" t="n"/>
      <c r="D48" s="6" t="n"/>
      <c r="E48" s="7">
        <f>IF(OR(B48="",C48&gt;=1),"",B48/(1-C48))</f>
        <v/>
      </c>
      <c r="F48" s="7">
        <f>IF(E48="","",E48*(1+D48))</f>
        <v/>
      </c>
      <c r="G48" s="8">
        <f>IF(OR(C48="",C48&gt;=1),"",C48/(1-C48))</f>
        <v/>
      </c>
    </row>
    <row r="49">
      <c r="A49" s="4" t="n"/>
      <c r="B49" s="5" t="n"/>
      <c r="C49" s="6" t="n"/>
      <c r="D49" s="6" t="n"/>
      <c r="E49" s="7">
        <f>IF(OR(B49="",C49&gt;=1),"",B49/(1-C49))</f>
        <v/>
      </c>
      <c r="F49" s="7">
        <f>IF(E49="","",E49*(1+D49))</f>
        <v/>
      </c>
      <c r="G49" s="8">
        <f>IF(OR(C49="",C49&gt;=1),"",C49/(1-C49))</f>
        <v/>
      </c>
    </row>
    <row r="50">
      <c r="A50" s="4" t="n"/>
      <c r="B50" s="5" t="n"/>
      <c r="C50" s="6" t="n"/>
      <c r="D50" s="6" t="n"/>
      <c r="E50" s="7">
        <f>IF(OR(B50="",C50&gt;=1),"",B50/(1-C50))</f>
        <v/>
      </c>
      <c r="F50" s="7">
        <f>IF(E50="","",E50*(1+D50))</f>
        <v/>
      </c>
      <c r="G50" s="8">
        <f>IF(OR(C50="",C50&gt;=1),"",C50/(1-C50))</f>
        <v/>
      </c>
    </row>
    <row r="51">
      <c r="A51" s="4" t="n"/>
      <c r="B51" s="5" t="n"/>
      <c r="C51" s="6" t="n"/>
      <c r="D51" s="6" t="n"/>
      <c r="E51" s="7">
        <f>IF(OR(B51="",C51&gt;=1),"",B51/(1-C51))</f>
        <v/>
      </c>
      <c r="F51" s="7">
        <f>IF(E51="","",E51*(1+D51))</f>
        <v/>
      </c>
      <c r="G51" s="8">
        <f>IF(OR(C51="",C51&gt;=1),"",C51/(1-C51))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2026-11-06T00:18:08Z</dcterms:created>
  <dcterms:modified xsi:type="dcterms:W3CDTF">2026-11-06T00:18:08Z</dcterms:modified>
</cp:coreProperties>
</file>